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10"/>
  <c r="C9"/>
  <c r="D9"/>
  <c r="E9" l="1"/>
</calcChain>
</file>

<file path=xl/sharedStrings.xml><?xml version="1.0" encoding="utf-8"?>
<sst xmlns="http://schemas.openxmlformats.org/spreadsheetml/2006/main" count="27" uniqueCount="25">
  <si>
    <t>Адрес котельной</t>
  </si>
  <si>
    <t>Всего по предприятию</t>
  </si>
  <si>
    <t>с. Белая Глина ул. Колхозная, 104</t>
  </si>
  <si>
    <t>с. Белая Глина ул. Красная, 160</t>
  </si>
  <si>
    <t>с. Белая Глина ул. К. Молчанова, 49</t>
  </si>
  <si>
    <t>с. Белая Глина ул. Толстого, 56</t>
  </si>
  <si>
    <t>с. Белая Глина ул. Крестьянская, 255</t>
  </si>
  <si>
    <t>ст-ца Успенская ул. Советская, 113</t>
  </si>
  <si>
    <t>с. Новопавловка ул. Соболя, 64</t>
  </si>
  <si>
    <t>ст-ца Успенская ул. Краснопартизанская, 151</t>
  </si>
  <si>
    <t>с. Белая Глина пер. Гражданский, 17</t>
  </si>
  <si>
    <t>с. Белая Глина ул. Спортивная, 44</t>
  </si>
  <si>
    <t>с. Белая Глина ул. Октябрьская, 266</t>
  </si>
  <si>
    <t>с. Белая Глина ул. Железнодорожная, 119</t>
  </si>
  <si>
    <t>с. Белая Глина ул. Крестьянская, 92</t>
  </si>
  <si>
    <t>с. Белая Глина ул. Первомайская, 149</t>
  </si>
  <si>
    <t>с. Белая Глина ул. 50 лет Октября, 4</t>
  </si>
  <si>
    <t>х. Туркинский ул. Алексенко, 86</t>
  </si>
  <si>
    <t>ст-ца Успенская ул. Ратимова, 5</t>
  </si>
  <si>
    <t>с. Белая Глина ул. Колхозная, 135</t>
  </si>
  <si>
    <t>№ котельной</t>
  </si>
  <si>
    <t>Объём условного топлива, кг у.т.</t>
  </si>
  <si>
    <t>Удельный расход условного топлива на единицу тепловой энергии, кг у.т./Гкал</t>
  </si>
  <si>
    <t>Выработка тепловой энергии за год, Гкал/год</t>
  </si>
  <si>
    <t>2018 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</si>
</sst>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/>
    </xf>
    <xf numFmtId="0" fontId="1" fillId="0" borderId="9" xfId="1" applyFill="1" applyBorder="1"/>
    <xf numFmtId="0" fontId="5" fillId="0" borderId="2" xfId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5" fillId="0" borderId="19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8">
    <cellStyle name="Обычный" xfId="0" builtinId="0"/>
    <cellStyle name="Обычный 2" xfId="2"/>
    <cellStyle name="Обычный 3" xfId="3"/>
    <cellStyle name="Обычный 4" xfId="1"/>
    <cellStyle name="Обычный_Таблицы к новому перечню" xfId="4"/>
    <cellStyle name="Процентный 2" xfId="5"/>
    <cellStyle name="Финансовый 2" xfId="7"/>
    <cellStyle name="Финансовый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workbookViewId="0">
      <selection activeCell="K13" sqref="K13"/>
    </sheetView>
  </sheetViews>
  <sheetFormatPr defaultRowHeight="15"/>
  <cols>
    <col min="1" max="1" width="13" customWidth="1"/>
    <col min="2" max="2" width="19.7109375" customWidth="1"/>
    <col min="3" max="3" width="14" customWidth="1"/>
    <col min="4" max="4" width="14.7109375" customWidth="1"/>
    <col min="5" max="5" width="18.5703125" customWidth="1"/>
  </cols>
  <sheetData>
    <row r="2" spans="1:5">
      <c r="A2" s="30" t="s">
        <v>24</v>
      </c>
      <c r="B2" s="30"/>
      <c r="C2" s="30"/>
      <c r="D2" s="30"/>
      <c r="E2" s="30"/>
    </row>
    <row r="3" spans="1:5" ht="15.75" thickBot="1"/>
    <row r="4" spans="1:5" ht="25.5" customHeight="1">
      <c r="A4" s="20" t="s">
        <v>20</v>
      </c>
      <c r="B4" s="17" t="s">
        <v>0</v>
      </c>
      <c r="C4" s="23" t="s">
        <v>23</v>
      </c>
      <c r="D4" s="23" t="s">
        <v>21</v>
      </c>
      <c r="E4" s="26" t="s">
        <v>22</v>
      </c>
    </row>
    <row r="5" spans="1:5" ht="15" customHeight="1">
      <c r="A5" s="21"/>
      <c r="B5" s="18"/>
      <c r="C5" s="24"/>
      <c r="D5" s="24"/>
      <c r="E5" s="27"/>
    </row>
    <row r="6" spans="1:5">
      <c r="A6" s="21"/>
      <c r="B6" s="18"/>
      <c r="C6" s="24"/>
      <c r="D6" s="24"/>
      <c r="E6" s="27"/>
    </row>
    <row r="7" spans="1:5" ht="15.75" thickBot="1">
      <c r="A7" s="22"/>
      <c r="B7" s="19"/>
      <c r="C7" s="29"/>
      <c r="D7" s="25"/>
      <c r="E7" s="28"/>
    </row>
    <row r="8" spans="1:5" ht="15.75" thickBot="1">
      <c r="A8" s="2">
        <v>1</v>
      </c>
      <c r="B8" s="2">
        <v>2</v>
      </c>
      <c r="C8" s="2">
        <v>3</v>
      </c>
      <c r="D8" s="15">
        <v>4</v>
      </c>
      <c r="E8" s="15">
        <v>5</v>
      </c>
    </row>
    <row r="9" spans="1:5" ht="15.75">
      <c r="A9" s="4" t="s">
        <v>1</v>
      </c>
      <c r="B9" s="5"/>
      <c r="C9" s="7">
        <f>SUM(C10:C29)</f>
        <v>12358.75</v>
      </c>
      <c r="D9" s="7">
        <f>SUM(D10:D29)</f>
        <v>2378100</v>
      </c>
      <c r="E9" s="16">
        <f>D9/C9</f>
        <v>192.42237281278446</v>
      </c>
    </row>
    <row r="10" spans="1:5" ht="25.5">
      <c r="A10" s="6">
        <v>1</v>
      </c>
      <c r="B10" s="8" t="s">
        <v>2</v>
      </c>
      <c r="C10" s="3">
        <v>116.45</v>
      </c>
      <c r="D10" s="3">
        <v>25410</v>
      </c>
      <c r="E10" s="16">
        <f>D10/C10</f>
        <v>218.20523829969943</v>
      </c>
    </row>
    <row r="11" spans="1:5" ht="25.5">
      <c r="A11" s="6">
        <v>3</v>
      </c>
      <c r="B11" s="8" t="s">
        <v>3</v>
      </c>
      <c r="C11" s="3">
        <v>2180.44</v>
      </c>
      <c r="D11" s="3">
        <v>353680</v>
      </c>
      <c r="E11" s="16">
        <f t="shared" ref="E11:E29" si="0">D11/C11</f>
        <v>162.20579332611766</v>
      </c>
    </row>
    <row r="12" spans="1:5" ht="25.5">
      <c r="A12" s="10">
        <v>4</v>
      </c>
      <c r="B12" s="13" t="s">
        <v>4</v>
      </c>
      <c r="C12" s="3">
        <v>306</v>
      </c>
      <c r="D12" s="3">
        <v>57340</v>
      </c>
      <c r="E12" s="16">
        <f t="shared" si="0"/>
        <v>187.38562091503269</v>
      </c>
    </row>
    <row r="13" spans="1:5" ht="25.5">
      <c r="A13" s="11">
        <v>6</v>
      </c>
      <c r="B13" s="8" t="s">
        <v>5</v>
      </c>
      <c r="C13" s="3">
        <v>240.78</v>
      </c>
      <c r="D13" s="3">
        <v>41630</v>
      </c>
      <c r="E13" s="16">
        <f t="shared" si="0"/>
        <v>172.89641996843591</v>
      </c>
    </row>
    <row r="14" spans="1:5" ht="25.5">
      <c r="A14" s="11">
        <v>7</v>
      </c>
      <c r="B14" s="8" t="s">
        <v>6</v>
      </c>
      <c r="C14" s="3">
        <v>604.87</v>
      </c>
      <c r="D14" s="3">
        <v>159140</v>
      </c>
      <c r="E14" s="16">
        <f t="shared" si="0"/>
        <v>263.09785573759649</v>
      </c>
    </row>
    <row r="15" spans="1:5" ht="25.5">
      <c r="A15" s="11">
        <v>8</v>
      </c>
      <c r="B15" s="8" t="s">
        <v>7</v>
      </c>
      <c r="C15" s="3">
        <v>227.64</v>
      </c>
      <c r="D15" s="3">
        <v>44970</v>
      </c>
      <c r="E15" s="16">
        <f t="shared" si="0"/>
        <v>197.54876120189775</v>
      </c>
    </row>
    <row r="16" spans="1:5" ht="25.5">
      <c r="A16" s="11">
        <v>9</v>
      </c>
      <c r="B16" s="8" t="s">
        <v>8</v>
      </c>
      <c r="C16" s="3">
        <v>96.76</v>
      </c>
      <c r="D16" s="3">
        <v>26560</v>
      </c>
      <c r="E16" s="16">
        <f t="shared" si="0"/>
        <v>274.49359239355101</v>
      </c>
    </row>
    <row r="17" spans="1:5" ht="38.25">
      <c r="A17" s="11">
        <v>10</v>
      </c>
      <c r="B17" s="8" t="s">
        <v>9</v>
      </c>
      <c r="C17" s="3">
        <v>312.27999999999997</v>
      </c>
      <c r="D17" s="3">
        <v>83720</v>
      </c>
      <c r="E17" s="16">
        <f t="shared" si="0"/>
        <v>268.09273728705011</v>
      </c>
    </row>
    <row r="18" spans="1:5" ht="25.5">
      <c r="A18" s="12">
        <v>11</v>
      </c>
      <c r="B18" s="14" t="s">
        <v>10</v>
      </c>
      <c r="C18" s="3">
        <v>143.29</v>
      </c>
      <c r="D18" s="3">
        <v>33720</v>
      </c>
      <c r="E18" s="16">
        <f t="shared" si="0"/>
        <v>235.32695931328078</v>
      </c>
    </row>
    <row r="19" spans="1:5" ht="25.5">
      <c r="A19" s="12">
        <v>12</v>
      </c>
      <c r="B19" s="14" t="s">
        <v>11</v>
      </c>
      <c r="C19" s="3">
        <v>211.03</v>
      </c>
      <c r="D19" s="3">
        <v>41010</v>
      </c>
      <c r="E19" s="16">
        <f t="shared" si="0"/>
        <v>194.33255935175094</v>
      </c>
    </row>
    <row r="20" spans="1:5" ht="25.5">
      <c r="A20" s="12">
        <v>13</v>
      </c>
      <c r="B20" s="14" t="s">
        <v>12</v>
      </c>
      <c r="C20" s="3">
        <v>2749.23</v>
      </c>
      <c r="D20" s="3">
        <v>376220</v>
      </c>
      <c r="E20" s="16">
        <f t="shared" si="0"/>
        <v>136.84558949233059</v>
      </c>
    </row>
    <row r="21" spans="1:5" ht="25.5">
      <c r="A21" s="12">
        <v>14</v>
      </c>
      <c r="B21" s="14" t="s">
        <v>13</v>
      </c>
      <c r="C21" s="3">
        <v>1435.83</v>
      </c>
      <c r="D21" s="3">
        <v>470220</v>
      </c>
      <c r="E21" s="16">
        <f t="shared" si="0"/>
        <v>327.49002319216066</v>
      </c>
    </row>
    <row r="22" spans="1:5" ht="25.5">
      <c r="A22" s="11">
        <v>16</v>
      </c>
      <c r="B22" s="8" t="s">
        <v>14</v>
      </c>
      <c r="C22" s="3">
        <v>23.07</v>
      </c>
      <c r="D22" s="3">
        <v>8140</v>
      </c>
      <c r="E22" s="16">
        <f t="shared" si="0"/>
        <v>352.83918508886001</v>
      </c>
    </row>
    <row r="23" spans="1:5" ht="25.5">
      <c r="A23" s="12">
        <v>17</v>
      </c>
      <c r="B23" s="14" t="s">
        <v>15</v>
      </c>
      <c r="C23" s="3">
        <v>200.42</v>
      </c>
      <c r="D23" s="3">
        <v>38500</v>
      </c>
      <c r="E23" s="16">
        <f t="shared" si="0"/>
        <v>192.09659714599343</v>
      </c>
    </row>
    <row r="24" spans="1:5" ht="25.5">
      <c r="A24" s="12">
        <v>18</v>
      </c>
      <c r="B24" s="14" t="s">
        <v>16</v>
      </c>
      <c r="C24" s="3">
        <v>1930.22</v>
      </c>
      <c r="D24" s="3">
        <v>323360</v>
      </c>
      <c r="E24" s="16">
        <f t="shared" si="0"/>
        <v>167.52494534301789</v>
      </c>
    </row>
    <row r="25" spans="1:5" ht="38.25">
      <c r="A25" s="12">
        <v>19</v>
      </c>
      <c r="B25" s="14" t="s">
        <v>9</v>
      </c>
      <c r="C25" s="3">
        <v>199.05</v>
      </c>
      <c r="D25" s="3">
        <v>43290</v>
      </c>
      <c r="E25" s="16">
        <f t="shared" si="0"/>
        <v>217.48304446119064</v>
      </c>
    </row>
    <row r="26" spans="1:5" ht="25.5">
      <c r="A26" s="12">
        <v>20</v>
      </c>
      <c r="B26" s="14" t="s">
        <v>17</v>
      </c>
      <c r="C26" s="3">
        <v>167.45</v>
      </c>
      <c r="D26" s="3">
        <v>31620</v>
      </c>
      <c r="E26" s="16">
        <f t="shared" si="0"/>
        <v>188.83248730964468</v>
      </c>
    </row>
    <row r="27" spans="1:5" ht="25.5">
      <c r="A27" s="1">
        <v>22</v>
      </c>
      <c r="B27" s="9" t="s">
        <v>18</v>
      </c>
      <c r="C27" s="3">
        <v>171.19</v>
      </c>
      <c r="D27" s="3">
        <v>43440</v>
      </c>
      <c r="E27" s="16">
        <f t="shared" si="0"/>
        <v>253.75313978620247</v>
      </c>
    </row>
    <row r="28" spans="1:5" ht="25.5">
      <c r="A28" s="1">
        <v>23</v>
      </c>
      <c r="B28" s="9" t="s">
        <v>15</v>
      </c>
      <c r="C28" s="3">
        <v>919.4</v>
      </c>
      <c r="D28" s="3">
        <v>151860</v>
      </c>
      <c r="E28" s="16">
        <f t="shared" si="0"/>
        <v>165.17293887317817</v>
      </c>
    </row>
    <row r="29" spans="1:5" ht="25.5">
      <c r="A29" s="1">
        <v>24</v>
      </c>
      <c r="B29" s="9" t="s">
        <v>19</v>
      </c>
      <c r="C29" s="3">
        <v>123.35</v>
      </c>
      <c r="D29" s="3">
        <v>24270</v>
      </c>
      <c r="E29" s="16">
        <f t="shared" si="0"/>
        <v>196.75719497365222</v>
      </c>
    </row>
  </sheetData>
  <mergeCells count="6">
    <mergeCell ref="A2:E2"/>
    <mergeCell ref="B4:B7"/>
    <mergeCell ref="A4:A7"/>
    <mergeCell ref="D4:D7"/>
    <mergeCell ref="E4:E7"/>
    <mergeCell ref="C4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PTO-001</dc:creator>
  <cp:lastModifiedBy>PTO-001</cp:lastModifiedBy>
  <dcterms:created xsi:type="dcterms:W3CDTF">2018-02-20T05:33:07Z</dcterms:created>
  <dcterms:modified xsi:type="dcterms:W3CDTF">2019-04-01T10:49:15Z</dcterms:modified>
</cp:coreProperties>
</file>